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Tabulka c. 13" sheetId="1" r:id="rId1"/>
  </sheets>
  <definedNames>
    <definedName name="_xlnm.Print_Titles" localSheetId="0">'Tabulka c. 13'!$3:$3</definedName>
  </definedNames>
  <calcPr fullCalcOnLoad="1"/>
</workbook>
</file>

<file path=xl/sharedStrings.xml><?xml version="1.0" encoding="utf-8"?>
<sst xmlns="http://schemas.openxmlformats.org/spreadsheetml/2006/main" count="60" uniqueCount="60">
  <si>
    <t>CELKOM</t>
  </si>
  <si>
    <t>Názov medzinárodnej organizácie</t>
  </si>
  <si>
    <t>Penzijný fond NATO</t>
  </si>
  <si>
    <t>Organizácia pre hospodársku spoluprácu a rozvoj OECD</t>
  </si>
  <si>
    <t>Mierové operácie OSN</t>
  </si>
  <si>
    <t>Civilný rozpočet NATO</t>
  </si>
  <si>
    <t>Medzinárodný trestný súd ICC</t>
  </si>
  <si>
    <t>V4-Medzinárodný Višegradský Fond</t>
  </si>
  <si>
    <t>Organizácia pre bezpečnosť a spoluprácu v Európe OBSE</t>
  </si>
  <si>
    <t>Waasenarske usporiadanie o kontrole exportu zbraní a tovaru WA</t>
  </si>
  <si>
    <t>Medzinárodná organizácia frankofónie OIF-MOF</t>
  </si>
  <si>
    <t>Dobrovoľný príspevok pre Úrad vysokého komisára OSN pre utečencov UNHCR</t>
  </si>
  <si>
    <t>Výstavba sídla NATO</t>
  </si>
  <si>
    <t>OSN riadny rozpočet</t>
  </si>
  <si>
    <t>Stredoeurópska iniciatíva CEI - SEI</t>
  </si>
  <si>
    <t>Haagska konferencia medzinárodného práva súkromného HKMPS</t>
  </si>
  <si>
    <t>Organizácia OSN pre vzdelanie, vedu a kultúru UNESCO</t>
  </si>
  <si>
    <t>Rada Európy-riadny rozpočet</t>
  </si>
  <si>
    <t xml:space="preserve">Konzultatívna komisia Zmluvy o otvorenom nebi OSCC </t>
  </si>
  <si>
    <t>Medzinárodný trestný tribunál pre bývalú Juhosláviu ICTY</t>
  </si>
  <si>
    <t>Medzinárodný reziduálny mechanizmus pre trestné tribunály IRMCT</t>
  </si>
  <si>
    <t>Inštitút pre bezpečnostné štúdie EÚ ISS</t>
  </si>
  <si>
    <t>Konzultatívna komisia Zmluvy o konvenčných ozbrojených silách v Európe JCG</t>
  </si>
  <si>
    <t>Dohovor o zákaze protipechotných mín - Ottawský dohovor APLC</t>
  </si>
  <si>
    <t>Dohovor o určitých konvenčných zbraniach CCW</t>
  </si>
  <si>
    <t>Medzinárodná vyšetrovacia komisia pre zisťovanie faktov IHFFC</t>
  </si>
  <si>
    <t>Medzinárodný tribunál pre morské právo ITLOS</t>
  </si>
  <si>
    <t>Medzinárodný výbor Červeného kríža ICRC</t>
  </si>
  <si>
    <t>Svetový potravinový fond WFP - dobrovoľný príspevok</t>
  </si>
  <si>
    <t>Detský fond OSN UNICEF - dobrovoľný príspevok</t>
  </si>
  <si>
    <t>Populačný fond OSN UNFPA - dobrovoľný príspevok</t>
  </si>
  <si>
    <t>ITF/IHRA fond Prac. skupiny pre medzinár. spoluprácu v oblati vzdelávania, zachovávania pamiatky a výskumu holokaustu</t>
  </si>
  <si>
    <t>ISSAT</t>
  </si>
  <si>
    <t>DICAF</t>
  </si>
  <si>
    <t>Projekty - OECD</t>
  </si>
  <si>
    <t>Rada Európy - príspevky do rozpočtov</t>
  </si>
  <si>
    <t xml:space="preserve">Nástroj EÚ pre utečencov v Turecku </t>
  </si>
  <si>
    <t>Prehľad uhradených členských príspevkov SR do medzinárodných organizácií prostredníctvom kapitoly MZVaEZ SR v roku 2017</t>
  </si>
  <si>
    <t>Suma úhrady 
v EUR rok 2017</t>
  </si>
  <si>
    <t xml:space="preserve">Zverenecký fond NATO pre Ukrajinu na liečebnú rehabilitáciu vojenského personálu </t>
  </si>
  <si>
    <t>Zverenecký fond NATO na likvidáciu nadbytočnej srbskej konvenčnej munície a výbušnín (jednorazová platba)</t>
  </si>
  <si>
    <t>Hodnotiaca konferencia zmluvy o nešírení jadrových zbraní NPT</t>
  </si>
  <si>
    <t>Stály arbitrážny dvor PCA</t>
  </si>
  <si>
    <t>Medzinárodný inštitút pre unifikáciu súkromného práva UNIDROIT</t>
  </si>
  <si>
    <t>Trust Fund - Africa</t>
  </si>
  <si>
    <t>OBSE - osobitná monitorovacia misia - Ukrajina</t>
  </si>
  <si>
    <t>Zverenecký fond NATO pre Ukrajinu na odmínovanie</t>
  </si>
  <si>
    <t>Mimorozpočtový projekt OBSE na SSR</t>
  </si>
  <si>
    <t>Núdzový zverenecký fond Európskej únie pre stabilitu a riešenie príčin nelegálenj migrácie a vysídlených osôb v Afrike</t>
  </si>
  <si>
    <t>IACA</t>
  </si>
  <si>
    <t>"Core budget" UNDP</t>
  </si>
  <si>
    <t>Central Emergency Response Fund, V rámci úradu OSN pre koordináciu humanitárnych záležitostí (OCHA)</t>
  </si>
  <si>
    <t xml:space="preserve">Zverenecký fond UN DPA - Prevencia konfliktov a mediáciu </t>
  </si>
  <si>
    <t>Zverenecký fond UN DP</t>
  </si>
  <si>
    <t>Lisabonská únia Svetovej organizácie duševného vlastníctva</t>
  </si>
  <si>
    <t>Spoločenstva portugalsky hovoriacich krajín CPLP</t>
  </si>
  <si>
    <t>Dobrovoľný príspevok SR orgánu GRECO Rady Európy - financovanie projektu Skupina štátov proti korupcii</t>
  </si>
  <si>
    <t>Mechanizmu na vyšetrenie zločinov podľa medzinárodného práva spáchaných v Sýrii za rok 2017</t>
  </si>
  <si>
    <t>Fond svetového dedičstva</t>
  </si>
  <si>
    <t>OHCHR - Úrad vysokého komisára OSN pre ľudské práva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</si>
</sst>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#,##0.00_ ;\-#,##0.00\ "/>
    <numFmt numFmtId="174" formatCode="#,##0.000"/>
    <numFmt numFmtId="175" formatCode="#,##0.0000"/>
    <numFmt numFmtId="176" formatCode="#,##0.00000"/>
    <numFmt numFmtId="177" formatCode="0.00_ ;[Red]\-0.00\ "/>
    <numFmt numFmtId="178" formatCode="#,##0.00_ ;[Red]\-#,##0.00\ 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 CE"/>
      <family val="2"/>
    </font>
    <font>
      <b/>
      <sz val="18"/>
      <color indexed="56"/>
      <name val="Cambria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indexed="20"/>
      <name val="Arial CE"/>
      <family val="2"/>
    </font>
    <font>
      <b/>
      <sz val="11"/>
      <color indexed="10"/>
      <name val="Arial Narrow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b/>
      <sz val="10"/>
      <color theme="1"/>
      <name val="Arial CE"/>
      <family val="2"/>
    </font>
    <font>
      <sz val="10"/>
      <color rgb="FFFF0000"/>
      <name val="Arial CE"/>
      <family val="2"/>
    </font>
    <font>
      <b/>
      <sz val="18"/>
      <color theme="3"/>
      <name val="Cambria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sz val="10"/>
      <color rgb="FF9C0006"/>
      <name val="Arial CE"/>
      <family val="2"/>
    </font>
    <font>
      <b/>
      <sz val="11"/>
      <color rgb="FFFF0000"/>
      <name val="Arial Narrow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3" fillId="0" borderId="1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0" fontId="47" fillId="0" borderId="0" xfId="0" applyFont="1" applyAlignment="1">
      <alignment/>
    </xf>
    <xf numFmtId="4" fontId="7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12" xfId="0" applyNumberFormat="1" applyFont="1" applyBorder="1" applyAlignment="1">
      <alignment/>
    </xf>
    <xf numFmtId="4" fontId="8" fillId="0" borderId="12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/>
    </xf>
    <xf numFmtId="4" fontId="48" fillId="0" borderId="12" xfId="0" applyNumberFormat="1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wrapText="1"/>
    </xf>
    <xf numFmtId="4" fontId="3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Fill="1" applyBorder="1" applyAlignment="1">
      <alignment wrapText="1"/>
    </xf>
    <xf numFmtId="4" fontId="3" fillId="0" borderId="21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0" xfId="0" applyFont="1" applyFill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view="pageLayout" workbookViewId="0" topLeftCell="A27">
      <selection activeCell="B36" sqref="B35:B36"/>
    </sheetView>
  </sheetViews>
  <sheetFormatPr defaultColWidth="9.00390625" defaultRowHeight="12.75"/>
  <cols>
    <col min="1" max="1" width="8.625" style="14" customWidth="1"/>
    <col min="2" max="2" width="67.375" style="1" customWidth="1"/>
    <col min="3" max="3" width="20.875" style="1" customWidth="1"/>
    <col min="4" max="5" width="14.25390625" style="1" bestFit="1" customWidth="1"/>
    <col min="6" max="6" width="9.125" style="1" customWidth="1"/>
    <col min="7" max="7" width="11.00390625" style="1" bestFit="1" customWidth="1"/>
    <col min="8" max="16384" width="9.125" style="1" customWidth="1"/>
  </cols>
  <sheetData>
    <row r="1" spans="1:3" ht="42" customHeight="1">
      <c r="A1" s="31" t="s">
        <v>37</v>
      </c>
      <c r="B1" s="31"/>
      <c r="C1" s="31"/>
    </row>
    <row r="2" spans="1:2" ht="32.25" customHeight="1" thickBot="1">
      <c r="A2" s="3"/>
      <c r="B2" s="3"/>
    </row>
    <row r="3" spans="1:3" ht="60" customHeight="1" thickBot="1">
      <c r="A3" s="22"/>
      <c r="B3" s="23" t="s">
        <v>1</v>
      </c>
      <c r="C3" s="24" t="s">
        <v>38</v>
      </c>
    </row>
    <row r="4" spans="1:3" ht="19.5" customHeight="1">
      <c r="A4" s="19">
        <v>1</v>
      </c>
      <c r="B4" s="20" t="s">
        <v>7</v>
      </c>
      <c r="C4" s="21">
        <v>2000000</v>
      </c>
    </row>
    <row r="5" spans="1:3" ht="19.5" customHeight="1">
      <c r="A5" s="12">
        <f>A4+1</f>
        <v>2</v>
      </c>
      <c r="B5" s="4" t="s">
        <v>3</v>
      </c>
      <c r="C5" s="16">
        <v>3070211.46</v>
      </c>
    </row>
    <row r="6" spans="1:4" ht="19.5" customHeight="1">
      <c r="A6" s="12">
        <f aca="true" t="shared" si="0" ref="A6:A59">A5+1</f>
        <v>3</v>
      </c>
      <c r="B6" s="4" t="s">
        <v>14</v>
      </c>
      <c r="C6" s="15">
        <v>19800</v>
      </c>
      <c r="D6" s="2"/>
    </row>
    <row r="7" spans="1:4" ht="19.5" customHeight="1">
      <c r="A7" s="12">
        <f t="shared" si="0"/>
        <v>4</v>
      </c>
      <c r="B7" s="4" t="s">
        <v>17</v>
      </c>
      <c r="C7" s="17">
        <v>1113660.68</v>
      </c>
      <c r="D7" s="5"/>
    </row>
    <row r="8" spans="1:4" ht="19.5" customHeight="1">
      <c r="A8" s="12">
        <f t="shared" si="0"/>
        <v>5</v>
      </c>
      <c r="B8" s="4" t="s">
        <v>35</v>
      </c>
      <c r="C8" s="17">
        <f>92263.94+124964.77</f>
        <v>217228.71000000002</v>
      </c>
      <c r="D8" s="5"/>
    </row>
    <row r="9" spans="1:4" ht="15.75">
      <c r="A9" s="12">
        <f t="shared" si="0"/>
        <v>6</v>
      </c>
      <c r="B9" s="4" t="s">
        <v>9</v>
      </c>
      <c r="C9" s="17">
        <v>5730</v>
      </c>
      <c r="D9" s="2"/>
    </row>
    <row r="10" spans="1:4" ht="15.75">
      <c r="A10" s="12">
        <f t="shared" si="0"/>
        <v>7</v>
      </c>
      <c r="B10" s="4" t="s">
        <v>8</v>
      </c>
      <c r="C10" s="17">
        <v>281134.98</v>
      </c>
      <c r="D10" s="2"/>
    </row>
    <row r="11" spans="1:3" ht="19.5" customHeight="1">
      <c r="A11" s="12">
        <f t="shared" si="0"/>
        <v>8</v>
      </c>
      <c r="B11" s="4" t="s">
        <v>18</v>
      </c>
      <c r="C11" s="17">
        <v>1735.06</v>
      </c>
    </row>
    <row r="12" spans="1:3" ht="15.75">
      <c r="A12" s="12">
        <f t="shared" si="0"/>
        <v>9</v>
      </c>
      <c r="B12" s="4" t="s">
        <v>19</v>
      </c>
      <c r="C12" s="15">
        <v>54632.65</v>
      </c>
    </row>
    <row r="13" spans="1:3" ht="15.75">
      <c r="A13" s="12">
        <f t="shared" si="0"/>
        <v>10</v>
      </c>
      <c r="B13" s="4" t="s">
        <v>20</v>
      </c>
      <c r="C13" s="18">
        <v>76042.46</v>
      </c>
    </row>
    <row r="14" spans="1:3" ht="19.5" customHeight="1">
      <c r="A14" s="12">
        <f t="shared" si="0"/>
        <v>11</v>
      </c>
      <c r="B14" s="4" t="s">
        <v>21</v>
      </c>
      <c r="C14" s="17">
        <f>11237.44+11627</f>
        <v>22864.440000000002</v>
      </c>
    </row>
    <row r="15" spans="1:4" ht="19.5" customHeight="1">
      <c r="A15" s="12">
        <f t="shared" si="0"/>
        <v>12</v>
      </c>
      <c r="B15" s="4" t="s">
        <v>5</v>
      </c>
      <c r="C15" s="15">
        <v>893034.9099999999</v>
      </c>
      <c r="D15" s="2"/>
    </row>
    <row r="16" spans="1:3" ht="15.75">
      <c r="A16" s="12">
        <f t="shared" si="0"/>
        <v>13</v>
      </c>
      <c r="B16" s="4" t="s">
        <v>2</v>
      </c>
      <c r="C16" s="15">
        <v>183162.26</v>
      </c>
    </row>
    <row r="17" spans="1:4" ht="15.75">
      <c r="A17" s="12">
        <f t="shared" si="0"/>
        <v>14</v>
      </c>
      <c r="B17" s="4" t="s">
        <v>13</v>
      </c>
      <c r="C17" s="15">
        <v>3746776.31</v>
      </c>
      <c r="D17" s="2"/>
    </row>
    <row r="18" spans="1:3" ht="19.5" customHeight="1">
      <c r="A18" s="12">
        <f t="shared" si="0"/>
        <v>15</v>
      </c>
      <c r="B18" s="4" t="s">
        <v>4</v>
      </c>
      <c r="C18" s="15">
        <v>5536406.38</v>
      </c>
    </row>
    <row r="19" spans="1:4" ht="19.5" customHeight="1">
      <c r="A19" s="12">
        <f t="shared" si="0"/>
        <v>16</v>
      </c>
      <c r="B19" s="4" t="s">
        <v>16</v>
      </c>
      <c r="C19" s="15">
        <v>489042.34</v>
      </c>
      <c r="D19" s="2"/>
    </row>
    <row r="20" spans="1:3" ht="15.75">
      <c r="A20" s="12">
        <f t="shared" si="0"/>
        <v>17</v>
      </c>
      <c r="B20" s="4" t="s">
        <v>6</v>
      </c>
      <c r="C20" s="15">
        <v>385715</v>
      </c>
    </row>
    <row r="21" spans="1:3" ht="31.5">
      <c r="A21" s="12">
        <f t="shared" si="0"/>
        <v>18</v>
      </c>
      <c r="B21" s="4" t="s">
        <v>22</v>
      </c>
      <c r="C21" s="15">
        <v>1604.71</v>
      </c>
    </row>
    <row r="22" spans="1:3" ht="15.75">
      <c r="A22" s="12">
        <f t="shared" si="0"/>
        <v>19</v>
      </c>
      <c r="B22" s="4" t="s">
        <v>23</v>
      </c>
      <c r="C22" s="15">
        <v>771.23</v>
      </c>
    </row>
    <row r="23" spans="1:3" ht="19.5" customHeight="1">
      <c r="A23" s="12">
        <f t="shared" si="0"/>
        <v>20</v>
      </c>
      <c r="B23" s="4" t="s">
        <v>24</v>
      </c>
      <c r="C23" s="15">
        <v>1533.51</v>
      </c>
    </row>
    <row r="24" spans="1:3" ht="15.75">
      <c r="A24" s="12">
        <f t="shared" si="0"/>
        <v>21</v>
      </c>
      <c r="B24" s="4" t="s">
        <v>25</v>
      </c>
      <c r="C24" s="15">
        <v>588.41</v>
      </c>
    </row>
    <row r="25" spans="1:3" ht="15.75">
      <c r="A25" s="12">
        <f t="shared" si="0"/>
        <v>22</v>
      </c>
      <c r="B25" s="4" t="s">
        <v>26</v>
      </c>
      <c r="C25" s="15">
        <v>22534</v>
      </c>
    </row>
    <row r="26" spans="1:3" ht="15.75">
      <c r="A26" s="12">
        <f t="shared" si="0"/>
        <v>23</v>
      </c>
      <c r="B26" s="4" t="s">
        <v>15</v>
      </c>
      <c r="C26" s="15">
        <v>18801.36</v>
      </c>
    </row>
    <row r="27" spans="1:3" ht="19.5" customHeight="1">
      <c r="A27" s="12">
        <f t="shared" si="0"/>
        <v>24</v>
      </c>
      <c r="B27" s="4" t="s">
        <v>27</v>
      </c>
      <c r="C27" s="15">
        <v>30913.1</v>
      </c>
    </row>
    <row r="28" spans="1:3" ht="32.25" customHeight="1">
      <c r="A28" s="12">
        <f t="shared" si="0"/>
        <v>25</v>
      </c>
      <c r="B28" s="4" t="s">
        <v>10</v>
      </c>
      <c r="C28" s="15">
        <v>10987</v>
      </c>
    </row>
    <row r="29" spans="1:3" ht="31.5">
      <c r="A29" s="12">
        <f t="shared" si="0"/>
        <v>26</v>
      </c>
      <c r="B29" s="4" t="s">
        <v>11</v>
      </c>
      <c r="C29" s="15">
        <v>10000</v>
      </c>
    </row>
    <row r="30" spans="1:3" ht="19.5" customHeight="1">
      <c r="A30" s="12">
        <f t="shared" si="0"/>
        <v>27</v>
      </c>
      <c r="B30" s="4" t="s">
        <v>29</v>
      </c>
      <c r="C30" s="15">
        <v>10000</v>
      </c>
    </row>
    <row r="31" spans="1:3" ht="19.5" customHeight="1">
      <c r="A31" s="12">
        <f t="shared" si="0"/>
        <v>28</v>
      </c>
      <c r="B31" s="4" t="s">
        <v>30</v>
      </c>
      <c r="C31" s="15">
        <v>5000</v>
      </c>
    </row>
    <row r="32" spans="1:3" ht="15.75">
      <c r="A32" s="12">
        <f t="shared" si="0"/>
        <v>29</v>
      </c>
      <c r="B32" s="4" t="s">
        <v>28</v>
      </c>
      <c r="C32" s="15">
        <v>13245.03</v>
      </c>
    </row>
    <row r="33" spans="1:3" ht="19.5" customHeight="1">
      <c r="A33" s="12">
        <f t="shared" si="0"/>
        <v>30</v>
      </c>
      <c r="B33" s="4" t="s">
        <v>12</v>
      </c>
      <c r="C33" s="15">
        <f>381928+330153</f>
        <v>712081</v>
      </c>
    </row>
    <row r="34" spans="1:3" ht="19.5" customHeight="1">
      <c r="A34" s="12">
        <f t="shared" si="0"/>
        <v>31</v>
      </c>
      <c r="B34" s="4" t="s">
        <v>32</v>
      </c>
      <c r="C34" s="15">
        <v>5000</v>
      </c>
    </row>
    <row r="35" spans="1:3" ht="19.5" customHeight="1">
      <c r="A35" s="12">
        <f t="shared" si="0"/>
        <v>32</v>
      </c>
      <c r="B35" s="4" t="s">
        <v>33</v>
      </c>
      <c r="C35" s="15">
        <v>5000</v>
      </c>
    </row>
    <row r="36" spans="1:3" ht="31.5">
      <c r="A36" s="12">
        <f t="shared" si="0"/>
        <v>33</v>
      </c>
      <c r="B36" s="4" t="s">
        <v>31</v>
      </c>
      <c r="C36" s="15">
        <v>30000</v>
      </c>
    </row>
    <row r="37" spans="1:3" ht="15.75">
      <c r="A37" s="12">
        <f t="shared" si="0"/>
        <v>34</v>
      </c>
      <c r="B37" s="4" t="s">
        <v>59</v>
      </c>
      <c r="C37" s="15">
        <v>8614.75</v>
      </c>
    </row>
    <row r="38" spans="1:5" ht="22.5" customHeight="1">
      <c r="A38" s="12">
        <f t="shared" si="0"/>
        <v>35</v>
      </c>
      <c r="B38" s="4" t="s">
        <v>34</v>
      </c>
      <c r="C38" s="15">
        <v>70000</v>
      </c>
      <c r="D38" s="9"/>
      <c r="E38" s="10"/>
    </row>
    <row r="39" spans="1:5" ht="22.5" customHeight="1">
      <c r="A39" s="12">
        <f t="shared" si="0"/>
        <v>36</v>
      </c>
      <c r="B39" s="4" t="s">
        <v>36</v>
      </c>
      <c r="C39" s="15">
        <v>4620424.26</v>
      </c>
      <c r="D39" s="9"/>
      <c r="E39" s="10"/>
    </row>
    <row r="40" spans="1:5" ht="32.25">
      <c r="A40" s="12">
        <f t="shared" si="0"/>
        <v>37</v>
      </c>
      <c r="B40" s="4" t="s">
        <v>39</v>
      </c>
      <c r="C40" s="15">
        <v>30000</v>
      </c>
      <c r="D40" s="9"/>
      <c r="E40" s="10"/>
    </row>
    <row r="41" spans="1:5" ht="32.25">
      <c r="A41" s="12">
        <f t="shared" si="0"/>
        <v>38</v>
      </c>
      <c r="B41" s="4" t="s">
        <v>40</v>
      </c>
      <c r="C41" s="15">
        <v>30000</v>
      </c>
      <c r="D41" s="9"/>
      <c r="E41" s="10"/>
    </row>
    <row r="42" spans="1:5" ht="16.5">
      <c r="A42" s="12">
        <f t="shared" si="0"/>
        <v>39</v>
      </c>
      <c r="B42" s="4" t="s">
        <v>41</v>
      </c>
      <c r="C42" s="15">
        <v>1527.2</v>
      </c>
      <c r="D42" s="9"/>
      <c r="E42" s="10"/>
    </row>
    <row r="43" spans="1:5" ht="16.5">
      <c r="A43" s="12">
        <f t="shared" si="0"/>
        <v>40</v>
      </c>
      <c r="B43" s="4" t="s">
        <v>42</v>
      </c>
      <c r="C43" s="15">
        <v>3309</v>
      </c>
      <c r="D43" s="9"/>
      <c r="E43" s="10"/>
    </row>
    <row r="44" spans="1:5" ht="16.5">
      <c r="A44" s="12">
        <f t="shared" si="0"/>
        <v>41</v>
      </c>
      <c r="B44" s="4" t="s">
        <v>43</v>
      </c>
      <c r="C44" s="15">
        <v>40480</v>
      </c>
      <c r="D44" s="9"/>
      <c r="E44" s="10"/>
    </row>
    <row r="45" spans="1:5" ht="16.5">
      <c r="A45" s="12">
        <f t="shared" si="0"/>
        <v>42</v>
      </c>
      <c r="B45" s="4" t="s">
        <v>44</v>
      </c>
      <c r="C45" s="15">
        <v>250000</v>
      </c>
      <c r="D45" s="9"/>
      <c r="E45" s="10"/>
    </row>
    <row r="46" spans="1:5" ht="16.5">
      <c r="A46" s="12">
        <f t="shared" si="0"/>
        <v>43</v>
      </c>
      <c r="B46" s="4" t="s">
        <v>45</v>
      </c>
      <c r="C46" s="15">
        <v>101380.58</v>
      </c>
      <c r="D46" s="9"/>
      <c r="E46" s="10"/>
    </row>
    <row r="47" spans="1:5" ht="16.5">
      <c r="A47" s="12">
        <f t="shared" si="0"/>
        <v>44</v>
      </c>
      <c r="B47" s="4" t="s">
        <v>46</v>
      </c>
      <c r="C47" s="15">
        <v>50000</v>
      </c>
      <c r="D47" s="9"/>
      <c r="E47" s="10"/>
    </row>
    <row r="48" spans="1:5" ht="16.5">
      <c r="A48" s="12">
        <f t="shared" si="0"/>
        <v>45</v>
      </c>
      <c r="B48" s="4" t="s">
        <v>47</v>
      </c>
      <c r="C48" s="15">
        <v>20000</v>
      </c>
      <c r="D48" s="9"/>
      <c r="E48" s="10"/>
    </row>
    <row r="49" spans="1:5" ht="32.25">
      <c r="A49" s="12">
        <f t="shared" si="0"/>
        <v>46</v>
      </c>
      <c r="B49" s="4" t="s">
        <v>48</v>
      </c>
      <c r="C49" s="15">
        <v>1000000</v>
      </c>
      <c r="D49" s="9"/>
      <c r="E49" s="10"/>
    </row>
    <row r="50" spans="1:5" ht="16.5">
      <c r="A50" s="12">
        <f t="shared" si="0"/>
        <v>47</v>
      </c>
      <c r="B50" s="4" t="s">
        <v>49</v>
      </c>
      <c r="C50" s="15">
        <v>200000</v>
      </c>
      <c r="D50" s="9"/>
      <c r="E50" s="10"/>
    </row>
    <row r="51" spans="1:5" ht="16.5">
      <c r="A51" s="12">
        <f t="shared" si="0"/>
        <v>48</v>
      </c>
      <c r="B51" s="4" t="s">
        <v>50</v>
      </c>
      <c r="C51" s="15">
        <v>50000</v>
      </c>
      <c r="D51" s="9"/>
      <c r="E51" s="10"/>
    </row>
    <row r="52" spans="1:5" ht="32.25">
      <c r="A52" s="12">
        <f t="shared" si="0"/>
        <v>49</v>
      </c>
      <c r="B52" s="4" t="s">
        <v>51</v>
      </c>
      <c r="C52" s="15">
        <v>50000</v>
      </c>
      <c r="D52" s="9"/>
      <c r="E52" s="10"/>
    </row>
    <row r="53" spans="1:5" ht="16.5">
      <c r="A53" s="12">
        <f t="shared" si="0"/>
        <v>50</v>
      </c>
      <c r="B53" s="4" t="s">
        <v>52</v>
      </c>
      <c r="C53" s="15">
        <v>150000</v>
      </c>
      <c r="D53" s="9"/>
      <c r="E53" s="10"/>
    </row>
    <row r="54" spans="1:5" ht="16.5">
      <c r="A54" s="12">
        <f t="shared" si="0"/>
        <v>51</v>
      </c>
      <c r="B54" s="4" t="s">
        <v>53</v>
      </c>
      <c r="C54" s="15">
        <v>150000</v>
      </c>
      <c r="D54" s="9"/>
      <c r="E54" s="10"/>
    </row>
    <row r="55" spans="1:5" ht="16.5">
      <c r="A55" s="12">
        <f t="shared" si="0"/>
        <v>52</v>
      </c>
      <c r="B55" s="4" t="s">
        <v>54</v>
      </c>
      <c r="C55" s="15">
        <v>26619.58</v>
      </c>
      <c r="D55" s="9"/>
      <c r="E55" s="10"/>
    </row>
    <row r="56" spans="1:5" ht="16.5">
      <c r="A56" s="12">
        <f t="shared" si="0"/>
        <v>53</v>
      </c>
      <c r="B56" s="4" t="s">
        <v>55</v>
      </c>
      <c r="C56" s="15">
        <v>5000</v>
      </c>
      <c r="D56" s="9"/>
      <c r="E56" s="10"/>
    </row>
    <row r="57" spans="1:5" ht="32.25">
      <c r="A57" s="12">
        <f t="shared" si="0"/>
        <v>54</v>
      </c>
      <c r="B57" s="4" t="s">
        <v>56</v>
      </c>
      <c r="C57" s="15">
        <v>20000</v>
      </c>
      <c r="D57" s="9"/>
      <c r="E57" s="10"/>
    </row>
    <row r="58" spans="1:5" ht="32.25">
      <c r="A58" s="12">
        <f t="shared" si="0"/>
        <v>55</v>
      </c>
      <c r="B58" s="4" t="s">
        <v>57</v>
      </c>
      <c r="C58" s="15">
        <v>10000</v>
      </c>
      <c r="D58" s="9"/>
      <c r="E58" s="10"/>
    </row>
    <row r="59" spans="1:5" ht="17.25" thickBot="1">
      <c r="A59" s="25">
        <f t="shared" si="0"/>
        <v>56</v>
      </c>
      <c r="B59" s="26" t="s">
        <v>58</v>
      </c>
      <c r="C59" s="27">
        <v>6000</v>
      </c>
      <c r="D59" s="9"/>
      <c r="E59" s="10"/>
    </row>
    <row r="60" spans="1:7" ht="19.5" thickBot="1">
      <c r="A60" s="29" t="s">
        <v>0</v>
      </c>
      <c r="B60" s="30"/>
      <c r="C60" s="28">
        <v>25868592.36</v>
      </c>
      <c r="D60" s="7"/>
      <c r="E60" s="8"/>
      <c r="G60" s="2"/>
    </row>
    <row r="61" spans="1:4" ht="16.5">
      <c r="A61" s="13"/>
      <c r="B61" s="11"/>
      <c r="D61" s="6"/>
    </row>
    <row r="62" spans="3:4" ht="16.5">
      <c r="C62" s="2"/>
      <c r="D62" s="6"/>
    </row>
    <row r="63" ht="15.75">
      <c r="D63" s="2"/>
    </row>
    <row r="64" spans="1:2" ht="15.75">
      <c r="A64" s="32"/>
      <c r="B64" s="32"/>
    </row>
    <row r="72" ht="15.75">
      <c r="B72" s="10"/>
    </row>
  </sheetData>
  <sheetProtection/>
  <mergeCells count="3">
    <mergeCell ref="A60:B60"/>
    <mergeCell ref="A1:C1"/>
    <mergeCell ref="A64:B64"/>
  </mergeCells>
  <printOptions/>
  <pageMargins left="0.35433070866141736" right="0.35433070866141736" top="0.3645833333333333" bottom="0.984251968503937" header="0" footer="0.5118110236220472"/>
  <pageSetup horizontalDpi="600" verticalDpi="600" orientation="portrait" paperSize="9" r:id="rId1"/>
  <headerFooter alignWithMargins="0">
    <oddHeader>&amp;RTabuľka č. 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vzor</dc:creator>
  <cp:keywords/>
  <dc:description/>
  <cp:lastModifiedBy>Petra TVRDOŇOVÁ</cp:lastModifiedBy>
  <cp:lastPrinted>2018-04-04T13:47:02Z</cp:lastPrinted>
  <dcterms:created xsi:type="dcterms:W3CDTF">2009-01-05T13:10:21Z</dcterms:created>
  <dcterms:modified xsi:type="dcterms:W3CDTF">2018-04-17T08:40:00Z</dcterms:modified>
  <cp:category/>
  <cp:version/>
  <cp:contentType/>
  <cp:contentStatus/>
</cp:coreProperties>
</file>